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<sst xmlns="http://schemas.openxmlformats.org/spreadsheetml/2006/main" count="56" uniqueCount="50">
  <si>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TÜRKİYE KÜREK FEDERASYONU</t>
  </si>
  <si>
    <t>AKTİF (VARLIKLAR)</t>
  </si>
  <si>
    <t>PASİF (KAYNAKLAR)</t>
  </si>
  <si>
    <t>AÇIKLAMA</t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</si>
  <si>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</si>
  <si>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</si>
  <si>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</si>
  <si>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</si>
  <si>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</si>
  <si>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</si>
  <si>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C-Diğer Borçlar</t>
  </si>
  <si>
    <t xml:space="preserve">    5-Diğer Çeşitli Borçlar</t>
  </si>
  <si>
    <t xml:space="preserve">  F-Ödenecek Vergi ve Diğer Yükümlülük.</t>
  </si>
  <si>
    <t xml:space="preserve">  E-Stoklar</t>
  </si>
  <si>
    <t xml:space="preserve">    1-Ödenecek Vergi ve Fonlar</t>
  </si>
  <si>
    <t xml:space="preserve">    2-Ödenecek Sosyal Güv. Kesintileri</t>
  </si>
  <si>
    <t xml:space="preserve">    7-Verilen Sipariş Avansları</t>
  </si>
  <si>
    <t xml:space="preserve">  H-Diğer Dönen Varlıklar</t>
  </si>
  <si>
    <t>V-ÖZKAYNAKLAR</t>
  </si>
  <si>
    <t xml:space="preserve">    1-Devreden K.D.V.</t>
  </si>
  <si>
    <t xml:space="preserve">  D-Geçmiş Yıllar Karları</t>
  </si>
  <si>
    <t xml:space="preserve">    5-İş Avansları</t>
  </si>
  <si>
    <t xml:space="preserve">    1-Geçmiş Yıllar Karları</t>
  </si>
  <si>
    <t>DÖNEN VARLIKLAR TOPLAMI</t>
  </si>
  <si>
    <t>II-DURAN VARLIKLAR</t>
  </si>
  <si>
    <t xml:space="preserve">  D-Maddi Duran Varlıklar</t>
  </si>
  <si>
    <t xml:space="preserve">  F-Dönem Net Karı (Zararı)</t>
  </si>
  <si>
    <t xml:space="preserve">    1-Dönem Net Karı</t>
  </si>
  <si>
    <t xml:space="preserve">    5-Taşıtlar</t>
  </si>
  <si>
    <t xml:space="preserve">    6-Demirbaşlar</t>
  </si>
  <si>
    <t>ÖZKAYNAKLAR TOPLAMI</t>
  </si>
  <si>
    <t xml:space="preserve">    8-Birikmiş Amortismanlar (-)</t>
  </si>
  <si>
    <t>PASİF (KAYNAKLAR) TOPLAMI</t>
  </si>
  <si>
    <t xml:space="preserve">  E-Maddi Olmayan Duran Varlıklar</t>
  </si>
  <si>
    <t>GENEL TOPLAM</t>
  </si>
  <si>
    <t xml:space="preserve">    5-Özel Maliyetler</t>
  </si>
  <si>
    <t/>
  </si>
  <si>
    <t xml:space="preserve">    7-Birikmiş Amortismanlar (-)</t>
  </si>
  <si>
    <t>DURAN VARLIKLAR TOPLAMI</t>
  </si>
  <si>
    <t>AKTİF (VARLIKLAR) TOPLAMI</t>
  </si>
  <si>
    <t>KISA VADELİ YABANCI KAYN. TOPLAMI</t>
  </si>
  <si>
    <t>(TL)</t>
  </si>
  <si>
    <t xml:space="preserve"> AYRINTILI BİLANÇO</t>
  </si>
  <si>
    <t xml:space="preserve"> </t>
  </si>
  <si>
    <t xml:space="preserve">    1-Haklar</t>
  </si>
  <si>
    <t xml:space="preserve">    5-Diğer Stoklar</t>
  </si>
  <si>
    <t>30.09.2012 TARİHLİ</t>
  </si>
  <si>
    <t xml:space="preserve">  C-Ticari Alacaklar</t>
  </si>
  <si>
    <t xml:space="preserve">    5-Verilen Depozito ve Teminatlar</t>
  </si>
  <si>
    <t xml:space="preserve">    4-Personele Borçlar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</si>
</sst>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42">
    <font>
      <sz val="10"/>
      <name val="Arial Tur"/>
      <family val="0"/>
    </font>
    <font>
      <sz val="8"/>
      <name val="Arial Tur"/>
      <family val="0"/>
    </font>
    <font>
      <sz val="16"/>
      <name val="Arial Tur"/>
      <family val="0"/>
    </font>
    <font>
      <sz val="12"/>
      <name val="Arial Tur"/>
      <family val="0"/>
    </font>
    <font>
      <b/>
      <sz val="16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 quotePrefix="1">
      <alignment horizontal="left"/>
    </xf>
    <xf numFmtId="172" fontId="1" fillId="0" borderId="13" xfId="0" applyNumberFormat="1" applyFont="1" applyBorder="1" applyAlignment="1">
      <alignment horizontal="right"/>
    </xf>
    <xf numFmtId="172" fontId="1" fillId="0" borderId="14" xfId="0" applyNumberFormat="1" applyFont="1" applyBorder="1" applyAlignment="1">
      <alignment horizontal="right"/>
    </xf>
    <xf numFmtId="172" fontId="1" fillId="0" borderId="15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 quotePrefix="1">
      <alignment horizontal="left"/>
    </xf>
    <xf numFmtId="172" fontId="1" fillId="0" borderId="17" xfId="0" applyNumberFormat="1" applyFont="1" applyBorder="1" applyAlignment="1">
      <alignment horizontal="right"/>
    </xf>
    <xf numFmtId="172" fontId="1" fillId="0" borderId="18" xfId="0" applyNumberFormat="1" applyFont="1" applyBorder="1" applyAlignment="1">
      <alignment horizontal="right"/>
    </xf>
    <xf numFmtId="172" fontId="1" fillId="0" borderId="19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4" fontId="1" fillId="0" borderId="13" xfId="0" applyNumberFormat="1" applyFont="1" applyBorder="1" applyAlignment="1">
      <alignment/>
    </xf>
    <xf numFmtId="0" fontId="7" fillId="0" borderId="20" xfId="0" applyFont="1" applyBorder="1" applyAlignment="1" quotePrefix="1">
      <alignment horizontal="left"/>
    </xf>
    <xf numFmtId="0" fontId="7" fillId="0" borderId="21" xfId="0" applyFont="1" applyBorder="1" applyAlignment="1" quotePrefix="1">
      <alignment horizontal="left"/>
    </xf>
    <xf numFmtId="0" fontId="7" fillId="0" borderId="22" xfId="0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14" fontId="7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26" xfId="0" applyFont="1" applyBorder="1" applyAlignment="1" quotePrefix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27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Zeros="0" tabSelected="1" zoomScalePageLayoutView="0" workbookViewId="0" topLeftCell="A1">
      <selection activeCell="H16" sqref="H16"/>
    </sheetView>
  </sheetViews>
  <sheetFormatPr defaultColWidth="9.00390625" defaultRowHeight="12.75"/>
  <cols>
    <col min="1" max="1" width="30.75390625" style="0" customWidth="1"/>
    <col min="2" max="2" width="10.625" style="0" bestFit="1" customWidth="1"/>
    <col min="3" max="4" width="10.625" style="0" customWidth="1"/>
    <col min="5" max="5" width="30.75390625" style="0" customWidth="1"/>
    <col min="6" max="8" width="10.625" style="0" customWidth="1"/>
  </cols>
  <sheetData>
    <row r="1" spans="1:8" ht="20.25">
      <c r="A1" s="20" t="s">
        <v>0</v>
      </c>
      <c r="B1" s="21"/>
      <c r="C1" s="21"/>
      <c r="D1" s="21"/>
      <c r="E1" s="21"/>
      <c r="F1" s="21"/>
      <c r="G1" s="21"/>
      <c r="H1" s="21"/>
    </row>
    <row r="2" spans="1:8" ht="18">
      <c r="A2" s="30" t="s">
        <v>46</v>
      </c>
      <c r="B2" s="31"/>
      <c r="C2" s="31"/>
      <c r="D2" s="31"/>
      <c r="E2" s="31"/>
      <c r="F2" s="31"/>
      <c r="G2" s="31"/>
      <c r="H2" s="31"/>
    </row>
    <row r="3" spans="1:8" ht="16.5" thickBot="1">
      <c r="A3" s="22" t="s">
        <v>42</v>
      </c>
      <c r="B3" s="23"/>
      <c r="C3" s="23"/>
      <c r="D3" s="23"/>
      <c r="E3" s="23"/>
      <c r="F3" s="23"/>
      <c r="G3" s="23"/>
      <c r="H3" s="23"/>
    </row>
    <row r="4" spans="1:8" ht="12.75">
      <c r="A4" s="17" t="s">
        <v>1</v>
      </c>
      <c r="B4" s="1"/>
      <c r="C4" s="1"/>
      <c r="D4" s="1"/>
      <c r="E4" s="1"/>
      <c r="F4" s="27" t="s">
        <v>2</v>
      </c>
      <c r="G4" s="27"/>
      <c r="H4" s="28"/>
    </row>
    <row r="5" spans="1:8" ht="13.5" thickBot="1">
      <c r="A5" s="2"/>
      <c r="B5" s="29" t="s">
        <v>43</v>
      </c>
      <c r="C5" s="29"/>
      <c r="D5" s="29"/>
      <c r="E5" s="18" t="s">
        <v>41</v>
      </c>
      <c r="F5" s="29" t="s">
        <v>43</v>
      </c>
      <c r="G5" s="29"/>
      <c r="H5" s="32"/>
    </row>
    <row r="6" spans="1:8" ht="12.75">
      <c r="A6" s="19" t="s">
        <v>3</v>
      </c>
      <c r="B6" s="24" t="s">
        <v>43</v>
      </c>
      <c r="C6" s="25"/>
      <c r="D6" s="26"/>
      <c r="E6" s="19" t="s">
        <v>3</v>
      </c>
      <c r="F6" s="24" t="s">
        <v>43</v>
      </c>
      <c r="G6" s="25"/>
      <c r="H6" s="26"/>
    </row>
    <row r="7" spans="1:8" ht="12.75">
      <c r="A7" s="3" t="s">
        <v>4</v>
      </c>
      <c r="B7" s="4">
        <v>0</v>
      </c>
      <c r="C7" s="5">
        <v>0</v>
      </c>
      <c r="D7" s="6">
        <v>0</v>
      </c>
      <c r="E7" s="3" t="s">
        <v>5</v>
      </c>
      <c r="F7" s="4">
        <v>0</v>
      </c>
      <c r="G7" s="5">
        <v>0</v>
      </c>
      <c r="H7" s="6">
        <v>0</v>
      </c>
    </row>
    <row r="8" spans="1:8" ht="12.75">
      <c r="A8" s="3" t="s">
        <v>6</v>
      </c>
      <c r="B8" s="4">
        <v>0</v>
      </c>
      <c r="C8" s="5">
        <f>B9</f>
        <v>160138.75</v>
      </c>
      <c r="D8" s="6">
        <v>0</v>
      </c>
      <c r="E8" s="3" t="s">
        <v>7</v>
      </c>
      <c r="F8" s="4">
        <v>0</v>
      </c>
      <c r="G8" s="5">
        <f>F9</f>
        <v>71009.77</v>
      </c>
      <c r="H8" s="6">
        <v>0</v>
      </c>
    </row>
    <row r="9" spans="1:8" ht="12.75">
      <c r="A9" s="3" t="s">
        <v>8</v>
      </c>
      <c r="B9" s="4">
        <v>160138.75</v>
      </c>
      <c r="C9" s="5">
        <v>0</v>
      </c>
      <c r="D9" s="6">
        <v>0</v>
      </c>
      <c r="E9" s="3" t="s">
        <v>9</v>
      </c>
      <c r="F9" s="4">
        <v>71009.77</v>
      </c>
      <c r="G9" s="5">
        <v>0</v>
      </c>
      <c r="H9" s="6">
        <v>0</v>
      </c>
    </row>
    <row r="10" spans="1:8" ht="12.75">
      <c r="A10" s="3" t="s">
        <v>47</v>
      </c>
      <c r="B10" s="4"/>
      <c r="C10" s="5">
        <f>B11</f>
        <v>1680</v>
      </c>
      <c r="D10" s="6"/>
      <c r="E10" s="3" t="s">
        <v>10</v>
      </c>
      <c r="F10" s="4">
        <v>0</v>
      </c>
      <c r="G10" s="5">
        <f>F11+F12</f>
        <v>17613.42</v>
      </c>
      <c r="H10" s="6">
        <v>0</v>
      </c>
    </row>
    <row r="11" spans="1:8" ht="12.75">
      <c r="A11" s="3" t="s">
        <v>48</v>
      </c>
      <c r="B11" s="4">
        <v>1680</v>
      </c>
      <c r="C11" s="5"/>
      <c r="D11" s="6"/>
      <c r="E11" s="15" t="s">
        <v>49</v>
      </c>
      <c r="F11" s="4">
        <v>6842.41</v>
      </c>
      <c r="G11" s="5"/>
      <c r="H11" s="6"/>
    </row>
    <row r="12" spans="1:8" ht="12.75">
      <c r="A12" s="3" t="s">
        <v>13</v>
      </c>
      <c r="B12" s="4">
        <v>0</v>
      </c>
      <c r="C12" s="5">
        <f>B13+B14</f>
        <v>84572.73000000001</v>
      </c>
      <c r="D12" s="6">
        <v>0</v>
      </c>
      <c r="E12" s="3" t="s">
        <v>11</v>
      </c>
      <c r="F12" s="4">
        <v>10771.01</v>
      </c>
      <c r="G12" s="5">
        <v>0</v>
      </c>
      <c r="H12" s="6">
        <v>0</v>
      </c>
    </row>
    <row r="13" spans="1:8" ht="12.75">
      <c r="A13" s="3" t="s">
        <v>45</v>
      </c>
      <c r="B13" s="4">
        <v>67200.46</v>
      </c>
      <c r="C13" s="5">
        <v>0</v>
      </c>
      <c r="D13" s="6">
        <v>0</v>
      </c>
      <c r="E13" s="3" t="s">
        <v>12</v>
      </c>
      <c r="F13" s="4">
        <v>0</v>
      </c>
      <c r="G13" s="5">
        <f>F14+F15</f>
        <v>11208.82</v>
      </c>
      <c r="H13" s="6">
        <v>0</v>
      </c>
    </row>
    <row r="14" spans="1:8" ht="12.75">
      <c r="A14" s="15" t="s">
        <v>16</v>
      </c>
      <c r="B14" s="4">
        <v>17372.27</v>
      </c>
      <c r="C14" s="5"/>
      <c r="D14" s="6"/>
      <c r="E14" s="3" t="s">
        <v>14</v>
      </c>
      <c r="F14" s="4">
        <v>7648.23</v>
      </c>
      <c r="G14" s="5">
        <v>0</v>
      </c>
      <c r="H14" s="6">
        <v>0</v>
      </c>
    </row>
    <row r="15" spans="1:8" ht="12.75">
      <c r="A15" s="3" t="s">
        <v>17</v>
      </c>
      <c r="B15" s="4">
        <v>0</v>
      </c>
      <c r="C15" s="5">
        <f>B16+B17</f>
        <v>129817.18000000001</v>
      </c>
      <c r="D15" s="6">
        <v>0</v>
      </c>
      <c r="E15" s="3" t="s">
        <v>15</v>
      </c>
      <c r="F15" s="4">
        <v>3560.59</v>
      </c>
      <c r="G15" s="5">
        <v>0</v>
      </c>
      <c r="H15" s="6">
        <v>0</v>
      </c>
    </row>
    <row r="16" spans="1:8" ht="12.75">
      <c r="A16" s="3" t="s">
        <v>19</v>
      </c>
      <c r="B16" s="4">
        <v>91665.57</v>
      </c>
      <c r="C16" s="5">
        <v>0</v>
      </c>
      <c r="D16" s="6">
        <v>0</v>
      </c>
      <c r="E16" s="3" t="s">
        <v>40</v>
      </c>
      <c r="F16" s="4">
        <v>0</v>
      </c>
      <c r="G16" s="5">
        <v>0</v>
      </c>
      <c r="H16" s="6">
        <f>SUM(G8:G13)</f>
        <v>99832.01000000001</v>
      </c>
    </row>
    <row r="17" spans="1:8" ht="12.75">
      <c r="A17" s="3" t="s">
        <v>21</v>
      </c>
      <c r="B17" s="4">
        <v>38151.61</v>
      </c>
      <c r="C17" s="5">
        <v>0</v>
      </c>
      <c r="D17" s="6">
        <v>0</v>
      </c>
      <c r="E17" s="3"/>
      <c r="F17" s="4"/>
      <c r="G17" s="5"/>
      <c r="H17" s="6"/>
    </row>
    <row r="18" spans="1:8" ht="12.75">
      <c r="A18" s="3" t="s">
        <v>23</v>
      </c>
      <c r="B18" s="4">
        <v>0</v>
      </c>
      <c r="C18" s="5">
        <v>0</v>
      </c>
      <c r="D18" s="6">
        <f>SUM(C8:C16)</f>
        <v>376208.66000000003</v>
      </c>
      <c r="E18" s="3" t="s">
        <v>18</v>
      </c>
      <c r="F18" s="4">
        <v>0</v>
      </c>
      <c r="G18" s="5">
        <v>0</v>
      </c>
      <c r="H18" s="6">
        <v>0</v>
      </c>
    </row>
    <row r="19" spans="1:8" ht="12.75">
      <c r="A19" s="3"/>
      <c r="B19" s="4"/>
      <c r="C19" s="5"/>
      <c r="D19" s="6"/>
      <c r="E19" s="3" t="s">
        <v>20</v>
      </c>
      <c r="F19" s="4">
        <v>0</v>
      </c>
      <c r="G19" s="5">
        <f>F20</f>
        <v>1152722.15</v>
      </c>
      <c r="H19" s="6">
        <v>0</v>
      </c>
    </row>
    <row r="20" spans="1:8" ht="12.75">
      <c r="A20" s="3" t="s">
        <v>24</v>
      </c>
      <c r="B20" s="4">
        <v>0</v>
      </c>
      <c r="C20" s="5">
        <v>0</v>
      </c>
      <c r="D20" s="6">
        <v>0</v>
      </c>
      <c r="E20" s="3" t="s">
        <v>22</v>
      </c>
      <c r="F20" s="4">
        <v>1152722.15</v>
      </c>
      <c r="G20" s="5">
        <v>0</v>
      </c>
      <c r="H20" s="6">
        <v>0</v>
      </c>
    </row>
    <row r="21" spans="1:8" ht="12.75">
      <c r="A21" s="3" t="s">
        <v>25</v>
      </c>
      <c r="B21" s="4">
        <v>0</v>
      </c>
      <c r="C21" s="5">
        <f>SUM(B22:B24)</f>
        <v>78118.09000000008</v>
      </c>
      <c r="D21" s="6">
        <v>0</v>
      </c>
      <c r="E21" s="3" t="s">
        <v>26</v>
      </c>
      <c r="F21" s="4">
        <v>0</v>
      </c>
      <c r="G21" s="5">
        <f>F22</f>
        <v>-788512.41</v>
      </c>
      <c r="H21" s="6">
        <v>0</v>
      </c>
    </row>
    <row r="22" spans="1:8" ht="12.75">
      <c r="A22" s="3" t="s">
        <v>28</v>
      </c>
      <c r="B22" s="4">
        <v>50583.34</v>
      </c>
      <c r="C22" s="5">
        <v>0</v>
      </c>
      <c r="D22" s="6">
        <v>0</v>
      </c>
      <c r="E22" s="3" t="s">
        <v>27</v>
      </c>
      <c r="F22" s="4">
        <v>-788512.41</v>
      </c>
      <c r="G22" s="5">
        <v>0</v>
      </c>
      <c r="H22" s="6">
        <v>0</v>
      </c>
    </row>
    <row r="23" spans="1:8" ht="12.75">
      <c r="A23" s="3" t="s">
        <v>29</v>
      </c>
      <c r="B23" s="4">
        <v>1847999.99</v>
      </c>
      <c r="C23" s="5">
        <v>0</v>
      </c>
      <c r="D23" s="6">
        <v>0</v>
      </c>
      <c r="E23" s="3" t="s">
        <v>30</v>
      </c>
      <c r="F23" s="4">
        <v>0</v>
      </c>
      <c r="G23" s="5">
        <v>0</v>
      </c>
      <c r="H23" s="6">
        <f>G19+G21</f>
        <v>364209.7399999999</v>
      </c>
    </row>
    <row r="24" spans="1:8" ht="12.75">
      <c r="A24" s="3" t="s">
        <v>31</v>
      </c>
      <c r="B24" s="4">
        <v>-1820465.24</v>
      </c>
      <c r="C24" s="5">
        <v>0</v>
      </c>
      <c r="D24" s="6">
        <v>0</v>
      </c>
      <c r="E24" s="7"/>
      <c r="F24" s="8"/>
      <c r="G24" s="9"/>
      <c r="H24" s="10"/>
    </row>
    <row r="25" spans="1:8" ht="12.75">
      <c r="A25" s="3" t="s">
        <v>33</v>
      </c>
      <c r="B25" s="4">
        <v>0</v>
      </c>
      <c r="C25" s="5">
        <f>SUM(B26:B28)</f>
        <v>9715</v>
      </c>
      <c r="D25" s="6">
        <v>0</v>
      </c>
      <c r="E25" s="7"/>
      <c r="F25" s="8"/>
      <c r="G25" s="9"/>
      <c r="H25" s="10"/>
    </row>
    <row r="26" spans="1:8" ht="12.75">
      <c r="A26" s="15" t="s">
        <v>44</v>
      </c>
      <c r="B26" s="4">
        <v>6702.41</v>
      </c>
      <c r="C26" s="5"/>
      <c r="D26" s="6"/>
      <c r="E26" s="7"/>
      <c r="F26" s="8"/>
      <c r="G26" s="9"/>
      <c r="H26" s="10"/>
    </row>
    <row r="27" spans="1:8" ht="12.75">
      <c r="A27" s="3" t="s">
        <v>35</v>
      </c>
      <c r="B27" s="4">
        <v>196586.3</v>
      </c>
      <c r="C27" s="5">
        <v>0</v>
      </c>
      <c r="D27" s="6">
        <v>0</v>
      </c>
      <c r="E27" s="7"/>
      <c r="F27" s="8"/>
      <c r="G27" s="9"/>
      <c r="H27" s="10"/>
    </row>
    <row r="28" spans="1:8" ht="12.75">
      <c r="A28" s="3" t="s">
        <v>37</v>
      </c>
      <c r="B28" s="4">
        <v>-193573.71</v>
      </c>
      <c r="C28" s="5">
        <v>0</v>
      </c>
      <c r="D28" s="6">
        <v>0</v>
      </c>
      <c r="E28" s="7"/>
      <c r="F28" s="16">
        <f>H32-H31</f>
        <v>0</v>
      </c>
      <c r="G28" s="9"/>
      <c r="H28" s="10"/>
    </row>
    <row r="29" spans="1:8" ht="12.75">
      <c r="A29" s="3" t="s">
        <v>38</v>
      </c>
      <c r="B29" s="4">
        <v>0</v>
      </c>
      <c r="C29" s="5">
        <v>0</v>
      </c>
      <c r="D29" s="6">
        <f>C21+C25</f>
        <v>87833.09000000008</v>
      </c>
      <c r="E29" s="3" t="s">
        <v>36</v>
      </c>
      <c r="F29" s="4">
        <v>0</v>
      </c>
      <c r="G29" s="5">
        <v>0</v>
      </c>
      <c r="H29" s="6">
        <v>0</v>
      </c>
    </row>
    <row r="30" spans="1:8" ht="12.75">
      <c r="A30" s="3"/>
      <c r="B30" s="4"/>
      <c r="C30" s="5"/>
      <c r="D30" s="6"/>
      <c r="E30" s="3" t="s">
        <v>36</v>
      </c>
      <c r="F30" s="4">
        <v>0</v>
      </c>
      <c r="G30" s="5">
        <v>0</v>
      </c>
      <c r="H30" s="6">
        <v>0</v>
      </c>
    </row>
    <row r="31" spans="1:8" ht="12.75">
      <c r="A31" s="3" t="s">
        <v>39</v>
      </c>
      <c r="B31" s="4">
        <v>0</v>
      </c>
      <c r="C31" s="5">
        <v>0</v>
      </c>
      <c r="D31" s="6">
        <f>D18+D29</f>
        <v>464041.7500000001</v>
      </c>
      <c r="E31" s="3" t="s">
        <v>32</v>
      </c>
      <c r="F31" s="4">
        <v>0</v>
      </c>
      <c r="G31" s="5">
        <v>0</v>
      </c>
      <c r="H31" s="6">
        <f>H16+H23</f>
        <v>464041.7499999999</v>
      </c>
    </row>
    <row r="32" spans="1:8" ht="13.5" thickBot="1">
      <c r="A32" s="11" t="s">
        <v>34</v>
      </c>
      <c r="B32" s="12">
        <v>0</v>
      </c>
      <c r="C32" s="13">
        <v>0</v>
      </c>
      <c r="D32" s="14">
        <f>D31</f>
        <v>464041.7500000001</v>
      </c>
      <c r="E32" s="11" t="s">
        <v>34</v>
      </c>
      <c r="F32" s="12">
        <v>0</v>
      </c>
      <c r="G32" s="13">
        <v>0</v>
      </c>
      <c r="H32" s="14">
        <f>D32</f>
        <v>464041.7500000001</v>
      </c>
    </row>
  </sheetData>
  <sheetProtection/>
  <mergeCells count="8">
    <mergeCell ref="A1:H1"/>
    <mergeCell ref="A3:H3"/>
    <mergeCell ref="B6:D6"/>
    <mergeCell ref="F6:H6"/>
    <mergeCell ref="F4:H4"/>
    <mergeCell ref="B5:D5"/>
    <mergeCell ref="A2:H2"/>
    <mergeCell ref="F5:H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BİLANÇO</dc:title>
  <dc:subject/>
  <dc:creator>smmm</dc:creator>
  <cp:keywords/>
  <dc:description/>
  <cp:lastModifiedBy>EXPER</cp:lastModifiedBy>
  <cp:lastPrinted>2012-10-11T13:42:57Z</cp:lastPrinted>
  <dcterms:created xsi:type="dcterms:W3CDTF">2010-11-10T09:36:57Z</dcterms:created>
  <dcterms:modified xsi:type="dcterms:W3CDTF">2012-10-16T13:51:01Z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40</vt:lpwstr>
  </property>
  <property fmtid="{D5CDD505-2E9C-101B-9397-08002B2CF9AE}" pid="4" name="Yayınlama Tari">
    <vt:lpwstr>23.10.2012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